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52" yWindow="96" windowWidth="13176" windowHeight="12636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<sst xmlns="http://schemas.openxmlformats.org/spreadsheetml/2006/main" count="133" uniqueCount="79">
  <si>
    <t>ks</t>
  </si>
  <si>
    <t>m2</t>
  </si>
  <si>
    <t>Montáž krytiny</t>
  </si>
  <si>
    <t>Celkem</t>
  </si>
  <si>
    <t>Celkem bez DPH</t>
  </si>
  <si>
    <t>kpl</t>
  </si>
  <si>
    <t>%</t>
  </si>
  <si>
    <t>Ochranná větr.mřížka</t>
  </si>
  <si>
    <t>m</t>
  </si>
  <si>
    <t>Spojovací materiál</t>
  </si>
  <si>
    <t>Tesařské konstrukce</t>
  </si>
  <si>
    <t>m3</t>
  </si>
  <si>
    <t>Spojovací material odhad</t>
  </si>
  <si>
    <t>Přesun hmot</t>
  </si>
  <si>
    <t xml:space="preserve">Přesun hmot </t>
  </si>
  <si>
    <t>REKAPITUKACE</t>
  </si>
  <si>
    <t>Cena celkem bez DPH</t>
  </si>
  <si>
    <t xml:space="preserve">DPH </t>
  </si>
  <si>
    <t>Celkem vč. DPH</t>
  </si>
  <si>
    <t xml:space="preserve">Montáž latí </t>
  </si>
  <si>
    <t>Dodávka latí 40 x 60 mm</t>
  </si>
  <si>
    <t>Demontáže</t>
  </si>
  <si>
    <t>Taška základní</t>
  </si>
  <si>
    <t>Taška odvětrávací</t>
  </si>
  <si>
    <t>Taška půlená odhad</t>
  </si>
  <si>
    <t>Taška krajová levá</t>
  </si>
  <si>
    <t>Taška krajová pravá</t>
  </si>
  <si>
    <t>Taška nášlapná</t>
  </si>
  <si>
    <t>Stoupací plošina 41 cm</t>
  </si>
  <si>
    <t>Střešní okno výstupní KM Beta 46 x 51 cm</t>
  </si>
  <si>
    <t>Hřebenáč</t>
  </si>
  <si>
    <t>Hřebenová ucpávka</t>
  </si>
  <si>
    <t>Hřebenáč ukončující</t>
  </si>
  <si>
    <t>Univerzální pás VentOtec hliníkový</t>
  </si>
  <si>
    <t>Větrací pás hřebene</t>
  </si>
  <si>
    <t>Příchytka hřebene</t>
  </si>
  <si>
    <t>Řezání tašek</t>
  </si>
  <si>
    <t>Krytiny tvrdé KM Beta elegant hnědá</t>
  </si>
  <si>
    <t xml:space="preserve">Oplechování komínu </t>
  </si>
  <si>
    <t>Montáž hřebene a nároží</t>
  </si>
  <si>
    <t>hod</t>
  </si>
  <si>
    <t>Zabezpečení prací s eternitem odhad</t>
  </si>
  <si>
    <t>Montáž folie</t>
  </si>
  <si>
    <t>Ochranný větrací pás 100 mm</t>
  </si>
  <si>
    <t xml:space="preserve">Objímka </t>
  </si>
  <si>
    <t>Okapnice pod folie pozink</t>
  </si>
  <si>
    <t>Dodávka folie Jutadach nebo Wůrth</t>
  </si>
  <si>
    <t>bal</t>
  </si>
  <si>
    <t>Demontáž klempířských prvků odhad</t>
  </si>
  <si>
    <t>Koutové oplechování r.š. 330 mm</t>
  </si>
  <si>
    <t>Příprava dokumentace a vyřízení na KHS</t>
  </si>
  <si>
    <t>Demontáž eternitu balení a snášení odhad</t>
  </si>
  <si>
    <t>v ceně není:</t>
  </si>
  <si>
    <t>1.</t>
  </si>
  <si>
    <t xml:space="preserve">Přistavení a odvoz na skládku. </t>
  </si>
  <si>
    <t xml:space="preserve">2. </t>
  </si>
  <si>
    <t>Obalový materiál odhad</t>
  </si>
  <si>
    <t xml:space="preserve">Demotáž latí </t>
  </si>
  <si>
    <t>Konstrukce klempířské Lindab hnědá</t>
  </si>
  <si>
    <t xml:space="preserve">Háky </t>
  </si>
  <si>
    <t>čílko</t>
  </si>
  <si>
    <t>žlab 330 mm</t>
  </si>
  <si>
    <t>roh 330 mm</t>
  </si>
  <si>
    <t>svody 100</t>
  </si>
  <si>
    <t>koleno</t>
  </si>
  <si>
    <t>kotlík</t>
  </si>
  <si>
    <t>Úžlabí r.š. 660 mm odhad</t>
  </si>
  <si>
    <t>spojka žlabu</t>
  </si>
  <si>
    <t>mezikus svodové roury</t>
  </si>
  <si>
    <t>Sleva na dodávku základní tašky</t>
  </si>
  <si>
    <t>Sleva na dodávku doplňků</t>
  </si>
  <si>
    <t>plocha střechy 176m2</t>
  </si>
  <si>
    <t>Hřebenáč rozdělovací Y</t>
  </si>
  <si>
    <t>Montáž výlezu a lávky</t>
  </si>
  <si>
    <t>Demontáž a montáž střešního okna</t>
  </si>
  <si>
    <t>Likvidace eternitu, musí jít na přímo za majitelem domu,  ekologicky na skládce ve Stašově odhad 2,2 t x 3.850 ,- Kč bez DPH.</t>
  </si>
  <si>
    <t>Slepý výkaz výměr -RD č.p.8</t>
  </si>
  <si>
    <t>jedn.</t>
  </si>
  <si>
    <t>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</si>
</sst>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#,##0.000"/>
    <numFmt numFmtId="168" formatCode="[$-405]dddd\ d\.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right"/>
    </xf>
    <xf numFmtId="167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B10" sqref="B10:D13"/>
    </sheetView>
  </sheetViews>
  <sheetFormatPr defaultColWidth="9.140625" defaultRowHeight="12.75"/>
  <cols>
    <col min="1" max="1" width="4.00390625" style="0" customWidth="1"/>
    <col min="2" max="2" width="11.140625" style="0" bestFit="1" customWidth="1"/>
    <col min="3" max="3" width="11.57421875" style="0" customWidth="1"/>
    <col min="5" max="5" width="28.28125" style="0" customWidth="1"/>
    <col min="6" max="6" width="5.421875" style="10" customWidth="1"/>
    <col min="7" max="7" width="12.00390625" style="2" customWidth="1"/>
    <col min="8" max="8" width="13.140625" style="2" customWidth="1"/>
    <col min="9" max="9" width="18.57421875" style="2" customWidth="1"/>
    <col min="10" max="10" width="4.00390625" style="0" customWidth="1"/>
    <col min="11" max="11" width="3.28125" style="0" customWidth="1"/>
  </cols>
  <sheetData>
    <row r="1" ht="36" customHeight="1">
      <c r="I1" s="29"/>
    </row>
    <row r="4" ht="12.75">
      <c r="F4" s="46"/>
    </row>
    <row r="6" spans="2:9" s="43" customFormat="1" ht="21">
      <c r="B6" s="43" t="s">
        <v>76</v>
      </c>
      <c r="F6" s="44"/>
      <c r="G6" s="45"/>
      <c r="H6" s="45"/>
      <c r="I6" s="45"/>
    </row>
    <row r="7" ht="12.75">
      <c r="B7" t="s">
        <v>71</v>
      </c>
    </row>
    <row r="9" spans="2:9" s="39" customFormat="1" ht="15">
      <c r="B9" s="41" t="s">
        <v>15</v>
      </c>
      <c r="C9" s="42"/>
      <c r="G9" s="40"/>
      <c r="H9" s="40"/>
      <c r="I9" s="40"/>
    </row>
    <row r="10" spans="2:9" s="39" customFormat="1" ht="12.75">
      <c r="B10" s="39" t="str">
        <f>B19</f>
        <v>Tesařské konstrukce</v>
      </c>
      <c r="G10" s="40"/>
      <c r="H10" s="40"/>
      <c r="I10" s="40"/>
    </row>
    <row r="11" spans="2:6" ht="12.75">
      <c r="B11" s="16" t="str">
        <f>B29</f>
        <v>Demontáže</v>
      </c>
      <c r="F11"/>
    </row>
    <row r="12" spans="2:6" ht="12.75">
      <c r="B12" t="str">
        <f>B40</f>
        <v>Konstrukce klempířské Lindab hnědá</v>
      </c>
      <c r="F12"/>
    </row>
    <row r="13" spans="2:9" ht="12.75">
      <c r="B13" s="26" t="str">
        <f>B60</f>
        <v>Krytiny tvrdé KM Beta elegant hnědá</v>
      </c>
      <c r="C13" s="26"/>
      <c r="D13" s="26"/>
      <c r="E13" s="26"/>
      <c r="F13" s="26"/>
      <c r="G13" s="38"/>
      <c r="H13" s="20"/>
      <c r="I13" s="20"/>
    </row>
    <row r="14" spans="2:9" ht="12.75">
      <c r="B14" s="18"/>
      <c r="C14" s="18"/>
      <c r="D14" s="18"/>
      <c r="E14" s="18"/>
      <c r="F14" s="18" t="s">
        <v>77</v>
      </c>
      <c r="G14" s="19" t="s">
        <v>78</v>
      </c>
      <c r="H14" s="5"/>
      <c r="I14" s="20"/>
    </row>
    <row r="15" spans="2:8" ht="14.25" customHeight="1">
      <c r="B15" t="s">
        <v>16</v>
      </c>
      <c r="F15"/>
      <c r="H15" s="3">
        <f>SUM(H10:H14)</f>
        <v>0</v>
      </c>
    </row>
    <row r="16" spans="2:8" ht="14.25" customHeight="1">
      <c r="B16" s="4" t="s">
        <v>17</v>
      </c>
      <c r="C16" s="4"/>
      <c r="D16" s="4"/>
      <c r="E16" s="22"/>
      <c r="F16" s="27">
        <v>0.15</v>
      </c>
      <c r="G16" s="5">
        <f>H15</f>
        <v>0</v>
      </c>
      <c r="H16" s="5">
        <f>(F16*G16)</f>
        <v>0</v>
      </c>
    </row>
    <row r="17" spans="2:9" s="1" customFormat="1" ht="14.25" customHeight="1">
      <c r="B17" s="1" t="s">
        <v>18</v>
      </c>
      <c r="G17" s="3"/>
      <c r="H17" s="3">
        <f>SUM(H15:H16)</f>
        <v>0</v>
      </c>
      <c r="I17" s="3"/>
    </row>
    <row r="18" spans="1:6" ht="15">
      <c r="A18" s="8"/>
      <c r="B18" s="1"/>
      <c r="C18" s="1"/>
      <c r="D18" s="1"/>
      <c r="E18" s="1"/>
      <c r="F18" s="9"/>
    </row>
    <row r="19" spans="2:6" ht="12.75">
      <c r="B19" s="1" t="s">
        <v>10</v>
      </c>
      <c r="D19" s="2"/>
      <c r="E19" s="2"/>
      <c r="F19" s="13"/>
    </row>
    <row r="20" spans="2:7" ht="12.75">
      <c r="B20" s="16" t="s">
        <v>19</v>
      </c>
      <c r="C20" s="6"/>
      <c r="D20" s="6"/>
      <c r="E20" s="6"/>
      <c r="F20" s="15" t="s">
        <v>1</v>
      </c>
      <c r="G20" s="2">
        <v>176</v>
      </c>
    </row>
    <row r="21" spans="2:7" ht="12.75">
      <c r="B21" s="16" t="s">
        <v>20</v>
      </c>
      <c r="C21" s="6"/>
      <c r="D21" s="6"/>
      <c r="E21" s="6"/>
      <c r="F21" s="14" t="s">
        <v>11</v>
      </c>
      <c r="G21" s="2">
        <v>2.5</v>
      </c>
    </row>
    <row r="22" spans="2:7" ht="12.75">
      <c r="B22" s="16" t="s">
        <v>46</v>
      </c>
      <c r="C22" s="6"/>
      <c r="D22" s="6"/>
      <c r="E22" s="6"/>
      <c r="F22" s="28" t="s">
        <v>47</v>
      </c>
      <c r="G22" s="2">
        <v>3</v>
      </c>
    </row>
    <row r="23" spans="2:7" ht="12.75">
      <c r="B23" s="16" t="s">
        <v>42</v>
      </c>
      <c r="C23" s="6"/>
      <c r="D23" s="6"/>
      <c r="E23" s="6"/>
      <c r="F23" s="28" t="s">
        <v>1</v>
      </c>
      <c r="G23" s="2">
        <v>176</v>
      </c>
    </row>
    <row r="24" spans="2:9" ht="12.75">
      <c r="B24" s="7" t="s">
        <v>12</v>
      </c>
      <c r="C24" s="7"/>
      <c r="D24" s="7"/>
      <c r="E24" s="7"/>
      <c r="F24" s="11" t="s">
        <v>11</v>
      </c>
      <c r="G24" s="5">
        <v>2.5</v>
      </c>
      <c r="H24" s="5"/>
      <c r="I24" s="5"/>
    </row>
    <row r="25" ht="12.75">
      <c r="B25" t="s">
        <v>3</v>
      </c>
    </row>
    <row r="26" spans="2:9" ht="12.75">
      <c r="B26" s="7" t="s">
        <v>14</v>
      </c>
      <c r="C26" s="4"/>
      <c r="D26" s="4"/>
      <c r="E26" s="4"/>
      <c r="F26" s="12" t="s">
        <v>6</v>
      </c>
      <c r="G26" s="5">
        <v>7</v>
      </c>
      <c r="H26" s="5"/>
      <c r="I26" s="5"/>
    </row>
    <row r="27" spans="2:9" ht="12.75">
      <c r="B27" s="1" t="s">
        <v>4</v>
      </c>
      <c r="C27" s="1"/>
      <c r="D27" s="1"/>
      <c r="E27" s="1"/>
      <c r="F27" s="9"/>
      <c r="G27" s="3"/>
      <c r="H27" s="3"/>
      <c r="I27" s="3">
        <f>SUM(I25:I26)</f>
        <v>0</v>
      </c>
    </row>
    <row r="28" spans="2:9" ht="12.75">
      <c r="B28" s="1"/>
      <c r="C28" s="1"/>
      <c r="D28" s="1"/>
      <c r="E28" s="1"/>
      <c r="F28" s="9"/>
      <c r="G28" s="3"/>
      <c r="H28" s="3"/>
      <c r="I28" s="3"/>
    </row>
    <row r="29" spans="2:9" ht="12.75">
      <c r="B29" s="1" t="s">
        <v>21</v>
      </c>
      <c r="C29" s="1"/>
      <c r="D29" s="1"/>
      <c r="E29" s="1"/>
      <c r="F29" s="9"/>
      <c r="G29" s="3"/>
      <c r="H29" s="3"/>
      <c r="I29" s="3"/>
    </row>
    <row r="30" spans="2:9" s="16" customFormat="1" ht="12.75">
      <c r="B30" s="16" t="s">
        <v>51</v>
      </c>
      <c r="F30" s="21" t="s">
        <v>40</v>
      </c>
      <c r="G30" s="17">
        <v>120</v>
      </c>
      <c r="H30" s="17"/>
      <c r="I30" s="20"/>
    </row>
    <row r="31" spans="2:9" s="16" customFormat="1" ht="12.75">
      <c r="B31" s="16" t="s">
        <v>56</v>
      </c>
      <c r="F31" s="21" t="s">
        <v>5</v>
      </c>
      <c r="G31" s="17">
        <v>1</v>
      </c>
      <c r="H31" s="17"/>
      <c r="I31" s="20"/>
    </row>
    <row r="32" spans="2:9" s="16" customFormat="1" ht="12.75">
      <c r="B32" s="30" t="s">
        <v>50</v>
      </c>
      <c r="C32" s="30"/>
      <c r="D32" s="30"/>
      <c r="E32" s="30"/>
      <c r="F32" s="33" t="s">
        <v>5</v>
      </c>
      <c r="G32" s="34">
        <v>1</v>
      </c>
      <c r="H32" s="34"/>
      <c r="I32" s="35"/>
    </row>
    <row r="33" spans="2:9" s="16" customFormat="1" ht="12.75">
      <c r="B33" s="16" t="s">
        <v>41</v>
      </c>
      <c r="F33" s="21" t="s">
        <v>5</v>
      </c>
      <c r="G33" s="17">
        <v>1</v>
      </c>
      <c r="H33" s="17"/>
      <c r="I33" s="20"/>
    </row>
    <row r="34" spans="2:9" s="16" customFormat="1" ht="12.75">
      <c r="B34" s="16" t="s">
        <v>57</v>
      </c>
      <c r="F34" s="21" t="s">
        <v>1</v>
      </c>
      <c r="G34" s="17">
        <v>176</v>
      </c>
      <c r="H34" s="17"/>
      <c r="I34" s="20"/>
    </row>
    <row r="35" spans="2:9" s="16" customFormat="1" ht="12.75">
      <c r="B35" s="18" t="s">
        <v>48</v>
      </c>
      <c r="C35" s="18"/>
      <c r="D35" s="18"/>
      <c r="E35" s="18"/>
      <c r="F35" s="22" t="s">
        <v>40</v>
      </c>
      <c r="G35" s="19">
        <v>8</v>
      </c>
      <c r="H35" s="19"/>
      <c r="I35" s="5"/>
    </row>
    <row r="36" ht="12.75">
      <c r="B36" t="s">
        <v>3</v>
      </c>
    </row>
    <row r="37" spans="2:9" ht="12.75">
      <c r="B37" s="7" t="s">
        <v>14</v>
      </c>
      <c r="C37" s="4"/>
      <c r="D37" s="4"/>
      <c r="E37" s="4"/>
      <c r="F37" s="12" t="s">
        <v>6</v>
      </c>
      <c r="G37" s="5">
        <v>7</v>
      </c>
      <c r="H37" s="5"/>
      <c r="I37" s="5"/>
    </row>
    <row r="38" spans="2:9" ht="12.75">
      <c r="B38" s="1" t="s">
        <v>4</v>
      </c>
      <c r="C38" s="1"/>
      <c r="D38" s="1"/>
      <c r="E38" s="1"/>
      <c r="F38" s="9"/>
      <c r="G38" s="3"/>
      <c r="H38" s="3"/>
      <c r="I38" s="3">
        <f>SUM(I36:I37)</f>
        <v>0</v>
      </c>
    </row>
    <row r="39" spans="6:9" s="16" customFormat="1" ht="12.75">
      <c r="F39" s="21"/>
      <c r="G39" s="17"/>
      <c r="H39" s="17"/>
      <c r="I39" s="17"/>
    </row>
    <row r="40" spans="2:5" ht="12.75">
      <c r="B40" s="1" t="s">
        <v>58</v>
      </c>
      <c r="C40" s="1"/>
      <c r="D40" s="1"/>
      <c r="E40" s="1"/>
    </row>
    <row r="41" spans="2:9" ht="12.75">
      <c r="B41" s="30" t="s">
        <v>45</v>
      </c>
      <c r="C41" s="31"/>
      <c r="D41" s="31"/>
      <c r="E41" s="31"/>
      <c r="F41" s="33" t="s">
        <v>8</v>
      </c>
      <c r="G41" s="32">
        <v>50</v>
      </c>
      <c r="H41" s="32"/>
      <c r="I41" s="34"/>
    </row>
    <row r="42" spans="2:9" ht="12.75">
      <c r="B42" s="30" t="s">
        <v>59</v>
      </c>
      <c r="C42" s="31"/>
      <c r="D42" s="31"/>
      <c r="E42" s="31"/>
      <c r="F42" s="36" t="s">
        <v>0</v>
      </c>
      <c r="G42" s="32">
        <v>56</v>
      </c>
      <c r="H42" s="32"/>
      <c r="I42" s="34"/>
    </row>
    <row r="43" spans="2:9" ht="12.75">
      <c r="B43" s="30" t="s">
        <v>60</v>
      </c>
      <c r="C43" s="31"/>
      <c r="D43" s="31"/>
      <c r="E43" s="31"/>
      <c r="F43" s="36" t="s">
        <v>0</v>
      </c>
      <c r="G43" s="32">
        <v>2</v>
      </c>
      <c r="H43" s="32"/>
      <c r="I43" s="34"/>
    </row>
    <row r="44" spans="2:9" ht="12.75">
      <c r="B44" s="30" t="s">
        <v>67</v>
      </c>
      <c r="C44" s="31"/>
      <c r="D44" s="31"/>
      <c r="E44" s="31"/>
      <c r="F44" s="33" t="s">
        <v>0</v>
      </c>
      <c r="G44" s="32">
        <v>14</v>
      </c>
      <c r="H44" s="32"/>
      <c r="I44" s="34"/>
    </row>
    <row r="45" spans="2:9" ht="12.75">
      <c r="B45" s="30" t="s">
        <v>61</v>
      </c>
      <c r="C45" s="31"/>
      <c r="D45" s="31"/>
      <c r="E45" s="31"/>
      <c r="F45" s="36" t="s">
        <v>8</v>
      </c>
      <c r="G45" s="32">
        <v>50</v>
      </c>
      <c r="H45" s="32"/>
      <c r="I45" s="34"/>
    </row>
    <row r="46" spans="2:9" ht="12.75">
      <c r="B46" s="30" t="s">
        <v>62</v>
      </c>
      <c r="C46" s="31"/>
      <c r="D46" s="31"/>
      <c r="E46" s="31"/>
      <c r="F46" s="36" t="s">
        <v>0</v>
      </c>
      <c r="G46" s="32">
        <v>6</v>
      </c>
      <c r="H46" s="32"/>
      <c r="I46" s="34"/>
    </row>
    <row r="47" spans="2:9" ht="12.75">
      <c r="B47" s="30" t="s">
        <v>65</v>
      </c>
      <c r="C47" s="31"/>
      <c r="D47" s="31"/>
      <c r="E47" s="31"/>
      <c r="F47" s="36" t="s">
        <v>0</v>
      </c>
      <c r="G47" s="32">
        <v>4</v>
      </c>
      <c r="H47" s="32"/>
      <c r="I47" s="34"/>
    </row>
    <row r="48" spans="2:9" ht="12.75">
      <c r="B48" s="30" t="s">
        <v>63</v>
      </c>
      <c r="C48" s="31"/>
      <c r="D48" s="31"/>
      <c r="E48" s="31"/>
      <c r="F48" s="36" t="s">
        <v>8</v>
      </c>
      <c r="G48" s="32">
        <v>24</v>
      </c>
      <c r="H48" s="32"/>
      <c r="I48" s="34"/>
    </row>
    <row r="49" spans="2:9" ht="12.75">
      <c r="B49" s="30" t="s">
        <v>68</v>
      </c>
      <c r="C49" s="31"/>
      <c r="D49" s="31"/>
      <c r="E49" s="31"/>
      <c r="F49" s="33" t="s">
        <v>0</v>
      </c>
      <c r="G49" s="32">
        <v>4</v>
      </c>
      <c r="H49" s="32"/>
      <c r="I49" s="34"/>
    </row>
    <row r="50" spans="2:9" ht="12.75">
      <c r="B50" s="30" t="s">
        <v>44</v>
      </c>
      <c r="C50" s="31"/>
      <c r="D50" s="31"/>
      <c r="E50" s="31"/>
      <c r="F50" s="36" t="s">
        <v>0</v>
      </c>
      <c r="G50" s="32">
        <v>16</v>
      </c>
      <c r="H50" s="32"/>
      <c r="I50" s="34"/>
    </row>
    <row r="51" spans="2:9" ht="12.75">
      <c r="B51" s="30" t="s">
        <v>64</v>
      </c>
      <c r="C51" s="31"/>
      <c r="D51" s="31"/>
      <c r="E51" s="31"/>
      <c r="F51" s="36" t="s">
        <v>0</v>
      </c>
      <c r="G51" s="32">
        <v>8</v>
      </c>
      <c r="H51" s="32"/>
      <c r="I51" s="34"/>
    </row>
    <row r="52" spans="2:7" ht="12.75">
      <c r="B52" s="16" t="s">
        <v>38</v>
      </c>
      <c r="C52" s="6"/>
      <c r="D52" s="6"/>
      <c r="E52" s="6"/>
      <c r="F52" s="21" t="s">
        <v>1</v>
      </c>
      <c r="G52" s="2">
        <v>4</v>
      </c>
    </row>
    <row r="53" spans="2:7" ht="12.75">
      <c r="B53" s="30" t="s">
        <v>49</v>
      </c>
      <c r="C53" s="6"/>
      <c r="D53" s="6"/>
      <c r="E53" s="6"/>
      <c r="F53" s="21" t="s">
        <v>8</v>
      </c>
      <c r="G53" s="2">
        <v>8</v>
      </c>
    </row>
    <row r="54" spans="2:7" ht="12.75">
      <c r="B54" s="30" t="s">
        <v>66</v>
      </c>
      <c r="C54" s="6"/>
      <c r="D54" s="6"/>
      <c r="E54" s="6"/>
      <c r="F54" s="21" t="s">
        <v>8</v>
      </c>
      <c r="G54" s="2">
        <v>10</v>
      </c>
    </row>
    <row r="55" spans="2:9" ht="12.75">
      <c r="B55" s="7" t="s">
        <v>9</v>
      </c>
      <c r="C55" s="7"/>
      <c r="D55" s="7"/>
      <c r="E55" s="7"/>
      <c r="F55" s="11" t="s">
        <v>5</v>
      </c>
      <c r="G55" s="5">
        <v>1</v>
      </c>
      <c r="H55" s="5"/>
      <c r="I55" s="5"/>
    </row>
    <row r="56" ht="12.75">
      <c r="B56" t="s">
        <v>3</v>
      </c>
    </row>
    <row r="57" spans="2:9" ht="12.75">
      <c r="B57" s="7" t="s">
        <v>13</v>
      </c>
      <c r="C57" s="7"/>
      <c r="D57" s="7"/>
      <c r="E57" s="7"/>
      <c r="F57" s="12" t="s">
        <v>6</v>
      </c>
      <c r="G57" s="5">
        <v>7</v>
      </c>
      <c r="H57" s="5"/>
      <c r="I57" s="5"/>
    </row>
    <row r="58" spans="2:9" ht="12.75">
      <c r="B58" s="1" t="s">
        <v>4</v>
      </c>
      <c r="C58" s="1"/>
      <c r="D58" s="1"/>
      <c r="E58" s="1"/>
      <c r="F58" s="9"/>
      <c r="G58" s="3"/>
      <c r="H58" s="3"/>
      <c r="I58" s="3">
        <f>SUM(I56:I57)</f>
        <v>0</v>
      </c>
    </row>
    <row r="59" spans="2:9" ht="12.75">
      <c r="B59" s="1"/>
      <c r="C59" s="1"/>
      <c r="D59" s="1"/>
      <c r="E59" s="1"/>
      <c r="F59" s="9"/>
      <c r="G59" s="3"/>
      <c r="H59" s="3"/>
      <c r="I59" s="3"/>
    </row>
    <row r="60" spans="2:5" ht="12.75">
      <c r="B60" s="1" t="s">
        <v>37</v>
      </c>
      <c r="C60" s="1"/>
      <c r="D60" s="1"/>
      <c r="E60" s="1"/>
    </row>
    <row r="61" spans="2:7" ht="12.75">
      <c r="B61" t="s">
        <v>22</v>
      </c>
      <c r="F61" s="10" t="s">
        <v>0</v>
      </c>
      <c r="G61" s="2">
        <v>1700</v>
      </c>
    </row>
    <row r="62" spans="2:9" s="1" customFormat="1" ht="12.75">
      <c r="B62" s="1" t="s">
        <v>69</v>
      </c>
      <c r="F62" s="9" t="s">
        <v>6</v>
      </c>
      <c r="G62" s="3">
        <v>0</v>
      </c>
      <c r="H62" s="3"/>
      <c r="I62" s="3"/>
    </row>
    <row r="63" spans="2:7" ht="12.75">
      <c r="B63" t="s">
        <v>23</v>
      </c>
      <c r="F63" s="10" t="s">
        <v>0</v>
      </c>
      <c r="G63" s="2">
        <v>18</v>
      </c>
    </row>
    <row r="64" spans="2:7" ht="12.75">
      <c r="B64" s="16" t="s">
        <v>24</v>
      </c>
      <c r="F64" s="21" t="s">
        <v>0</v>
      </c>
      <c r="G64" s="2">
        <v>200</v>
      </c>
    </row>
    <row r="65" spans="2:7" ht="12.75">
      <c r="B65" s="16" t="s">
        <v>25</v>
      </c>
      <c r="F65" s="21" t="s">
        <v>0</v>
      </c>
      <c r="G65" s="2">
        <v>12</v>
      </c>
    </row>
    <row r="66" spans="2:7" ht="12.75">
      <c r="B66" s="16" t="s">
        <v>26</v>
      </c>
      <c r="F66" s="21" t="s">
        <v>0</v>
      </c>
      <c r="G66" s="2">
        <v>12</v>
      </c>
    </row>
    <row r="67" spans="2:7" ht="12.75">
      <c r="B67" t="s">
        <v>27</v>
      </c>
      <c r="F67" s="10" t="s">
        <v>0</v>
      </c>
      <c r="G67" s="2">
        <v>4</v>
      </c>
    </row>
    <row r="68" spans="2:7" ht="12.75">
      <c r="B68" t="s">
        <v>28</v>
      </c>
      <c r="F68" s="10" t="s">
        <v>0</v>
      </c>
      <c r="G68" s="2">
        <v>2</v>
      </c>
    </row>
    <row r="69" spans="2:7" ht="12.75">
      <c r="B69" t="s">
        <v>29</v>
      </c>
      <c r="F69" s="10" t="s">
        <v>0</v>
      </c>
      <c r="G69" s="2">
        <v>2</v>
      </c>
    </row>
    <row r="70" spans="2:7" ht="12.75">
      <c r="B70" s="16" t="s">
        <v>30</v>
      </c>
      <c r="F70" s="10" t="s">
        <v>0</v>
      </c>
      <c r="G70" s="2">
        <v>120</v>
      </c>
    </row>
    <row r="71" spans="2:7" ht="12.75">
      <c r="B71" s="16" t="s">
        <v>31</v>
      </c>
      <c r="F71" s="10" t="s">
        <v>0</v>
      </c>
      <c r="G71" s="2">
        <v>0</v>
      </c>
    </row>
    <row r="72" spans="2:7" ht="12.75">
      <c r="B72" s="16" t="s">
        <v>72</v>
      </c>
      <c r="F72" s="10" t="s">
        <v>0</v>
      </c>
      <c r="G72" s="2">
        <v>3</v>
      </c>
    </row>
    <row r="73" spans="2:7" ht="12.75">
      <c r="B73" t="s">
        <v>32</v>
      </c>
      <c r="F73" s="10" t="s">
        <v>0</v>
      </c>
      <c r="G73" s="2">
        <v>6</v>
      </c>
    </row>
    <row r="74" spans="2:7" ht="12.75">
      <c r="B74" s="16" t="s">
        <v>7</v>
      </c>
      <c r="C74" s="6"/>
      <c r="D74" s="6"/>
      <c r="E74" s="6"/>
      <c r="F74" s="15" t="s">
        <v>0</v>
      </c>
      <c r="G74" s="2">
        <v>56</v>
      </c>
    </row>
    <row r="75" spans="2:9" s="16" customFormat="1" ht="12.75">
      <c r="B75" s="16" t="s">
        <v>43</v>
      </c>
      <c r="F75" s="21" t="s">
        <v>8</v>
      </c>
      <c r="G75" s="17">
        <v>56</v>
      </c>
      <c r="H75" s="17"/>
      <c r="I75" s="2"/>
    </row>
    <row r="76" spans="2:9" s="16" customFormat="1" ht="12.75">
      <c r="B76" s="16" t="s">
        <v>33</v>
      </c>
      <c r="F76" s="21" t="s">
        <v>8</v>
      </c>
      <c r="G76" s="17">
        <v>35</v>
      </c>
      <c r="H76" s="17"/>
      <c r="I76" s="2"/>
    </row>
    <row r="77" spans="2:7" ht="12.75">
      <c r="B77" s="16" t="s">
        <v>34</v>
      </c>
      <c r="C77" s="6"/>
      <c r="D77" s="6"/>
      <c r="E77" s="6"/>
      <c r="F77" s="15" t="s">
        <v>0</v>
      </c>
      <c r="G77" s="2">
        <v>13</v>
      </c>
    </row>
    <row r="78" spans="2:7" ht="12.75">
      <c r="B78" s="16" t="s">
        <v>35</v>
      </c>
      <c r="C78" s="6"/>
      <c r="D78" s="6"/>
      <c r="E78" s="6"/>
      <c r="F78" s="21" t="s">
        <v>0</v>
      </c>
      <c r="G78" s="2">
        <v>120</v>
      </c>
    </row>
    <row r="79" spans="2:9" s="1" customFormat="1" ht="12.75">
      <c r="B79" s="1" t="s">
        <v>70</v>
      </c>
      <c r="F79" s="9" t="s">
        <v>6</v>
      </c>
      <c r="G79" s="3">
        <v>0</v>
      </c>
      <c r="H79" s="3"/>
      <c r="I79" s="3"/>
    </row>
    <row r="80" spans="2:8" ht="12.75">
      <c r="B80" s="26" t="s">
        <v>39</v>
      </c>
      <c r="C80" s="25"/>
      <c r="D80" s="25"/>
      <c r="E80" s="25"/>
      <c r="F80" s="24" t="s">
        <v>8</v>
      </c>
      <c r="G80" s="20">
        <v>40.3</v>
      </c>
      <c r="H80" s="20"/>
    </row>
    <row r="81" spans="2:8" ht="12.75">
      <c r="B81" s="47" t="s">
        <v>73</v>
      </c>
      <c r="C81" s="25"/>
      <c r="D81" s="25"/>
      <c r="E81" s="25"/>
      <c r="F81" s="24" t="s">
        <v>0</v>
      </c>
      <c r="G81" s="20">
        <v>4</v>
      </c>
      <c r="H81" s="20"/>
    </row>
    <row r="82" spans="2:8" ht="12.75">
      <c r="B82" s="47" t="s">
        <v>74</v>
      </c>
      <c r="C82" s="25"/>
      <c r="D82" s="25"/>
      <c r="E82" s="25"/>
      <c r="F82" s="24" t="s">
        <v>0</v>
      </c>
      <c r="G82" s="20">
        <v>1</v>
      </c>
      <c r="H82" s="20"/>
    </row>
    <row r="83" spans="2:8" ht="12.75">
      <c r="B83" s="23" t="s">
        <v>36</v>
      </c>
      <c r="C83" s="23"/>
      <c r="D83" s="23"/>
      <c r="E83" s="23"/>
      <c r="F83" s="24" t="s">
        <v>8</v>
      </c>
      <c r="G83" s="37">
        <v>80</v>
      </c>
      <c r="H83" s="20"/>
    </row>
    <row r="84" spans="2:9" ht="12.75">
      <c r="B84" s="7" t="s">
        <v>2</v>
      </c>
      <c r="C84" s="7"/>
      <c r="D84" s="7"/>
      <c r="E84" s="7"/>
      <c r="F84" s="12" t="s">
        <v>1</v>
      </c>
      <c r="G84" s="5">
        <v>176</v>
      </c>
      <c r="H84" s="5"/>
      <c r="I84" s="5"/>
    </row>
    <row r="85" spans="2:9" ht="12.75">
      <c r="B85" s="23" t="s">
        <v>3</v>
      </c>
      <c r="C85" s="23"/>
      <c r="D85" s="23"/>
      <c r="E85" s="23"/>
      <c r="F85" s="24"/>
      <c r="G85" s="20"/>
      <c r="H85" s="20"/>
      <c r="I85" s="20"/>
    </row>
    <row r="86" spans="2:9" ht="12.75">
      <c r="B86" s="7" t="s">
        <v>13</v>
      </c>
      <c r="C86" s="7"/>
      <c r="D86" s="7"/>
      <c r="E86" s="7"/>
      <c r="F86" s="12" t="s">
        <v>6</v>
      </c>
      <c r="G86" s="5">
        <v>7</v>
      </c>
      <c r="H86" s="5"/>
      <c r="I86" s="5"/>
    </row>
    <row r="87" spans="2:9" ht="12.75">
      <c r="B87" s="23" t="s">
        <v>4</v>
      </c>
      <c r="C87" s="23"/>
      <c r="D87" s="23"/>
      <c r="E87" s="23"/>
      <c r="F87" s="24"/>
      <c r="G87" s="20"/>
      <c r="H87" s="20"/>
      <c r="I87" s="20">
        <f>SUM(I85:I86)</f>
        <v>0</v>
      </c>
    </row>
    <row r="88" spans="2:9" ht="12.75">
      <c r="B88" s="23"/>
      <c r="C88" s="23"/>
      <c r="D88" s="23"/>
      <c r="E88" s="23"/>
      <c r="F88" s="24"/>
      <c r="G88" s="20"/>
      <c r="H88" s="20"/>
      <c r="I88" s="20"/>
    </row>
    <row r="89" ht="12.75">
      <c r="A89" s="1" t="s">
        <v>52</v>
      </c>
    </row>
    <row r="90" spans="1:2" ht="12.75">
      <c r="A90" s="1" t="s">
        <v>53</v>
      </c>
      <c r="B90" s="1" t="s">
        <v>54</v>
      </c>
    </row>
    <row r="91" spans="1:9" s="1" customFormat="1" ht="12.75">
      <c r="A91" s="1" t="s">
        <v>55</v>
      </c>
      <c r="B91" s="1" t="s">
        <v>75</v>
      </c>
      <c r="F91" s="9"/>
      <c r="G91" s="3"/>
      <c r="H91" s="3"/>
      <c r="I91" s="3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spol.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 spol. s.r.o</dc:creator>
  <cp:keywords/>
  <dc:description/>
  <cp:lastModifiedBy>CZECH POINT</cp:lastModifiedBy>
  <cp:lastPrinted>2022-01-31T18:31:35Z</cp:lastPrinted>
  <dcterms:created xsi:type="dcterms:W3CDTF">2007-03-26T12:31:08Z</dcterms:created>
  <dcterms:modified xsi:type="dcterms:W3CDTF">2022-01-31T18:55:38Z</dcterms:modified>
  <cp:category/>
  <cp:version/>
  <cp:contentType/>
  <cp:contentStatus/>
</cp:coreProperties>
</file>